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2" i="1" l="1"/>
  <c r="D26" i="1"/>
  <c r="G12" i="1"/>
  <c r="D12" i="1"/>
  <c r="I10" i="1"/>
  <c r="I9" i="1"/>
  <c r="F8" i="1"/>
  <c r="F12" i="1" s="1"/>
  <c r="E8" i="1"/>
  <c r="E12" i="1" s="1"/>
  <c r="I7" i="1"/>
  <c r="I8" i="1" l="1"/>
  <c r="I12" i="1" s="1"/>
</calcChain>
</file>

<file path=xl/sharedStrings.xml><?xml version="1.0" encoding="utf-8"?>
<sst xmlns="http://schemas.openxmlformats.org/spreadsheetml/2006/main" count="51" uniqueCount="47">
  <si>
    <t>Capital Budget Template</t>
  </si>
  <si>
    <t>DEPT</t>
  </si>
  <si>
    <t>Q1</t>
  </si>
  <si>
    <t>Q2</t>
  </si>
  <si>
    <t>Q3</t>
  </si>
  <si>
    <t>Q4</t>
  </si>
  <si>
    <t>REQ BY</t>
  </si>
  <si>
    <t>Total</t>
  </si>
  <si>
    <t>Detailed Description</t>
  </si>
  <si>
    <t>Totals</t>
  </si>
  <si>
    <t>Dept 1</t>
  </si>
  <si>
    <t>Dept 2</t>
  </si>
  <si>
    <t>Dept 3</t>
  </si>
  <si>
    <t>Dept 4</t>
  </si>
  <si>
    <t>Item # 1</t>
  </si>
  <si>
    <t>Item # 2</t>
  </si>
  <si>
    <t>Item # 3</t>
  </si>
  <si>
    <t>Item # 4</t>
  </si>
  <si>
    <t>Requested Items</t>
  </si>
  <si>
    <t>Mr. A</t>
  </si>
  <si>
    <t>Mr. C</t>
  </si>
  <si>
    <t>Mr. D</t>
  </si>
  <si>
    <t>Mr. B</t>
  </si>
  <si>
    <t>Provide transaction details here.</t>
  </si>
  <si>
    <t>Important Notes</t>
  </si>
  <si>
    <t xml:space="preserve">1-List the Capital expense needs Big ticket items: over $1,000, and will last more than 1 year. </t>
  </si>
  <si>
    <t>2- Talk to the department managers and ask what they will require in the coming year. Pull together actual</t>
  </si>
  <si>
    <t xml:space="preserve">3- Quotes for equipment or other spends so there is a good basis for the number.  </t>
  </si>
  <si>
    <t>Calendar Year 2022</t>
  </si>
  <si>
    <t>As and When requested by the Departmental Head / Chief Manager</t>
  </si>
  <si>
    <t>Return on Assets (ROA)</t>
  </si>
  <si>
    <t>Key Notes</t>
  </si>
  <si>
    <t>Net Income</t>
  </si>
  <si>
    <t>Divided by</t>
  </si>
  <si>
    <t>Total Assets</t>
  </si>
  <si>
    <t>Equals ROA</t>
  </si>
  <si>
    <t>Return on Investment (ROI)</t>
  </si>
  <si>
    <t>ROA is useful, but ROI on each Captial equipment purchase is better</t>
  </si>
  <si>
    <t>Income (or savings)</t>
  </si>
  <si>
    <t>Cost of Investment</t>
  </si>
  <si>
    <t>Capital Expenses</t>
  </si>
  <si>
    <t>1- Measures how efficiently you are using assets (cash)</t>
  </si>
  <si>
    <t xml:space="preserve">2- Looks at total brewery net income compared to total </t>
  </si>
  <si>
    <t>3- Cash invested in assets</t>
  </si>
  <si>
    <t>* Let's say you could invest $150k in a new canning line</t>
  </si>
  <si>
    <t>* which would save you $25k/year in 3rd party canning fees</t>
  </si>
  <si>
    <t>* This example shows the ROI on the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</si>
</sst>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s&quot;* #,##0.00_-;\-&quot;Rs&quot;* #,##0.00_-;_-&quot;Rs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/>
    <xf numFmtId="0" fontId="4" fillId="0" borderId="0" xfId="3" applyFont="1"/>
    <xf numFmtId="0" fontId="1" fillId="0" borderId="0" xfId="0" applyFont="1"/>
    <xf numFmtId="165" fontId="4" fillId="0" borderId="0" xfId="4" applyNumberFormat="1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5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165" fontId="4" fillId="0" borderId="0" xfId="4" applyNumberFormat="1" applyFont="1" applyAlignment="1">
      <alignment horizontal="center"/>
    </xf>
    <xf numFmtId="165" fontId="4" fillId="0" borderId="0" xfId="4" applyNumberFormat="1" applyFont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165" fontId="7" fillId="2" borderId="0" xfId="4" applyNumberFormat="1" applyFont="1" applyFill="1" applyAlignment="1">
      <alignment vertical="center"/>
    </xf>
    <xf numFmtId="0" fontId="4" fillId="0" borderId="0" xfId="3" applyFont="1" applyAlignment="1"/>
    <xf numFmtId="0" fontId="6" fillId="4" borderId="0" xfId="3" applyFont="1" applyFill="1" applyAlignment="1">
      <alignment vertical="center"/>
    </xf>
    <xf numFmtId="0" fontId="3" fillId="4" borderId="0" xfId="3" applyFont="1" applyFill="1" applyAlignment="1">
      <alignment vertical="center"/>
    </xf>
    <xf numFmtId="0" fontId="5" fillId="4" borderId="0" xfId="3" applyFont="1" applyFill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10" fillId="0" borderId="0" xfId="3" applyFont="1" applyBorder="1" applyAlignment="1">
      <alignment horizontal="center" vertical="center" wrapText="1"/>
    </xf>
    <xf numFmtId="165" fontId="0" fillId="0" borderId="0" xfId="1" applyNumberFormat="1" applyFont="1"/>
    <xf numFmtId="0" fontId="0" fillId="0" borderId="0" xfId="0" applyAlignment="1">
      <alignment horizontal="left" indent="1"/>
    </xf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</cellXfs>
  <cellStyles count="5">
    <cellStyle name="Currency" xfId="1" builtinId="4"/>
    <cellStyle name="Currency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tabSelected="1" workbookViewId="0">
      <selection activeCell="J35" sqref="J35"/>
    </sheetView>
  </sheetViews>
  <sheetFormatPr defaultRowHeight="14.3" x14ac:dyDescent="0.25"/>
  <cols>
    <col min="1" max="1" width="3.25" customWidth="1"/>
    <col min="2" max="2" width="15.625" customWidth="1"/>
    <col min="3" max="3" width="9.25" customWidth="1"/>
    <col min="4" max="4" width="12" customWidth="1"/>
    <col min="5" max="5" width="9.875" customWidth="1"/>
    <col min="6" max="6" width="10.75" bestFit="1" customWidth="1"/>
    <col min="7" max="7" width="10.25" customWidth="1"/>
    <col min="8" max="8" width="10.125" customWidth="1"/>
    <col min="9" max="9" width="10.5" customWidth="1"/>
  </cols>
  <sheetData>
    <row r="2" spans="2:13" ht="25.15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6"/>
    </row>
    <row r="3" spans="2:13" ht="17" customHeight="1" x14ac:dyDescent="0.25">
      <c r="B3" s="26" t="s">
        <v>29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7"/>
    </row>
    <row r="4" spans="2:13" ht="23.1" customHeight="1" x14ac:dyDescent="0.25">
      <c r="B4" s="1"/>
      <c r="C4" s="1"/>
      <c r="D4" s="27" t="s">
        <v>28</v>
      </c>
      <c r="E4" s="27"/>
      <c r="F4" s="27"/>
      <c r="G4" s="27"/>
      <c r="H4" s="27"/>
      <c r="I4" s="27"/>
      <c r="J4" s="1"/>
    </row>
    <row r="5" spans="2:13" ht="22.45" customHeight="1" x14ac:dyDescent="0.25">
      <c r="B5" s="7" t="s">
        <v>18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9"/>
      <c r="L5" s="9"/>
      <c r="M5" s="18"/>
    </row>
    <row r="6" spans="2:13" x14ac:dyDescent="0.25">
      <c r="B6" s="2"/>
      <c r="C6" s="2"/>
      <c r="D6" s="4"/>
      <c r="E6" s="4"/>
      <c r="F6" s="4"/>
      <c r="G6" s="4"/>
      <c r="H6" s="4"/>
      <c r="I6" s="4"/>
      <c r="J6" s="2"/>
    </row>
    <row r="7" spans="2:13" x14ac:dyDescent="0.25">
      <c r="B7" s="5" t="s">
        <v>14</v>
      </c>
      <c r="C7" s="2" t="s">
        <v>10</v>
      </c>
      <c r="D7" s="10"/>
      <c r="E7" s="10"/>
      <c r="F7" s="10">
        <v>22000</v>
      </c>
      <c r="G7" s="10">
        <v>22000</v>
      </c>
      <c r="H7" s="4" t="s">
        <v>19</v>
      </c>
      <c r="I7" s="11">
        <f>SUM(D7:G7)</f>
        <v>44000</v>
      </c>
      <c r="J7" s="6" t="s">
        <v>23</v>
      </c>
      <c r="K7" s="6"/>
      <c r="L7" s="6"/>
      <c r="M7" s="15"/>
    </row>
    <row r="8" spans="2:13" x14ac:dyDescent="0.25">
      <c r="B8" s="5" t="s">
        <v>15</v>
      </c>
      <c r="C8" s="2" t="s">
        <v>11</v>
      </c>
      <c r="D8" s="10"/>
      <c r="E8" s="10">
        <f>100*85</f>
        <v>8500</v>
      </c>
      <c r="F8" s="10">
        <f>100*75</f>
        <v>7500</v>
      </c>
      <c r="G8" s="10"/>
      <c r="H8" s="4" t="s">
        <v>22</v>
      </c>
      <c r="I8" s="11">
        <f>SUM(D8:G8)</f>
        <v>16000</v>
      </c>
      <c r="J8" s="6" t="s">
        <v>23</v>
      </c>
      <c r="K8" s="6"/>
      <c r="L8" s="6"/>
      <c r="M8" s="15"/>
    </row>
    <row r="9" spans="2:13" x14ac:dyDescent="0.25">
      <c r="B9" s="5" t="s">
        <v>16</v>
      </c>
      <c r="C9" s="2" t="s">
        <v>12</v>
      </c>
      <c r="D9" s="10">
        <v>5000</v>
      </c>
      <c r="E9" s="10"/>
      <c r="F9" s="10"/>
      <c r="G9" s="10"/>
      <c r="H9" s="4" t="s">
        <v>20</v>
      </c>
      <c r="I9" s="11">
        <f>SUM(D9:G9)</f>
        <v>5000</v>
      </c>
      <c r="J9" s="6" t="s">
        <v>23</v>
      </c>
      <c r="K9" s="6"/>
      <c r="L9" s="6"/>
      <c r="M9" s="15"/>
    </row>
    <row r="10" spans="2:13" x14ac:dyDescent="0.25">
      <c r="B10" s="5" t="s">
        <v>17</v>
      </c>
      <c r="C10" s="2" t="s">
        <v>13</v>
      </c>
      <c r="D10" s="10"/>
      <c r="E10" s="10">
        <v>15000</v>
      </c>
      <c r="F10" s="10"/>
      <c r="G10" s="10"/>
      <c r="H10" s="4" t="s">
        <v>21</v>
      </c>
      <c r="I10" s="11">
        <f>SUM(D10:G10)</f>
        <v>15000</v>
      </c>
      <c r="J10" s="2"/>
    </row>
    <row r="11" spans="2:13" x14ac:dyDescent="0.25">
      <c r="B11" s="2"/>
      <c r="C11" s="2"/>
      <c r="D11" s="4"/>
      <c r="E11" s="4"/>
      <c r="F11" s="4"/>
      <c r="G11" s="4"/>
      <c r="H11" s="4"/>
      <c r="I11" s="4"/>
      <c r="J11" s="3"/>
    </row>
    <row r="12" spans="2:13" ht="18.350000000000001" customHeight="1" x14ac:dyDescent="0.25">
      <c r="B12" s="12" t="s">
        <v>9</v>
      </c>
      <c r="C12" s="13"/>
      <c r="D12" s="14">
        <f>SUM(D7:D10)</f>
        <v>5000</v>
      </c>
      <c r="E12" s="14">
        <f>SUM(E7:E10)</f>
        <v>23500</v>
      </c>
      <c r="F12" s="14">
        <f>SUM(F7:F10)</f>
        <v>29500</v>
      </c>
      <c r="G12" s="14">
        <f>SUM(G7:G10)</f>
        <v>22000</v>
      </c>
      <c r="H12" s="14"/>
      <c r="I12" s="14">
        <f>SUM(I7:I10)</f>
        <v>80000</v>
      </c>
      <c r="J12" s="3"/>
    </row>
    <row r="13" spans="2:13" ht="8.15" customHeight="1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2:13" ht="21.1" customHeight="1" x14ac:dyDescent="0.25">
      <c r="B14" s="3"/>
      <c r="C14" s="24" t="s">
        <v>24</v>
      </c>
      <c r="D14" s="24"/>
      <c r="E14" s="24"/>
      <c r="F14" s="24"/>
      <c r="G14" s="24"/>
      <c r="H14" s="3"/>
      <c r="I14" s="3"/>
      <c r="J14" s="3"/>
    </row>
    <row r="15" spans="2:13" ht="17.7" customHeight="1" x14ac:dyDescent="0.25">
      <c r="B15" s="21" t="s">
        <v>25</v>
      </c>
      <c r="C15" s="21"/>
      <c r="D15" s="21"/>
      <c r="E15" s="21"/>
      <c r="F15" s="21"/>
      <c r="G15" s="21"/>
      <c r="H15" s="21"/>
      <c r="I15" s="21"/>
      <c r="J15" s="22"/>
    </row>
    <row r="16" spans="2:13" ht="16.3" customHeight="1" x14ac:dyDescent="0.25">
      <c r="B16" s="21" t="s">
        <v>26</v>
      </c>
      <c r="C16" s="23"/>
      <c r="D16" s="23"/>
      <c r="E16" s="23"/>
      <c r="F16" s="23"/>
      <c r="G16" s="23"/>
      <c r="H16" s="23"/>
      <c r="I16" s="23"/>
      <c r="J16" s="23"/>
    </row>
    <row r="17" spans="2:12" ht="16.3" customHeight="1" x14ac:dyDescent="0.25">
      <c r="B17" s="21" t="s">
        <v>27</v>
      </c>
      <c r="C17" s="23"/>
      <c r="D17" s="23"/>
      <c r="E17" s="23"/>
      <c r="F17" s="23"/>
      <c r="G17" s="23"/>
      <c r="H17" s="23"/>
      <c r="I17" s="22"/>
      <c r="J17" s="22"/>
    </row>
    <row r="18" spans="2:12" ht="6.8" customHeight="1" x14ac:dyDescent="0.25"/>
    <row r="19" spans="2:12" ht="6.8" customHeight="1" x14ac:dyDescent="0.25"/>
    <row r="20" spans="2:12" ht="26.5" customHeight="1" x14ac:dyDescent="0.25">
      <c r="B20" s="33" t="s">
        <v>40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ht="11.55" customHeight="1" x14ac:dyDescent="0.25"/>
    <row r="22" spans="2:12" x14ac:dyDescent="0.25">
      <c r="B22" s="34" t="s">
        <v>30</v>
      </c>
      <c r="C22" s="34"/>
      <c r="F22" s="35" t="s">
        <v>31</v>
      </c>
      <c r="G22" s="35"/>
    </row>
    <row r="23" spans="2:12" x14ac:dyDescent="0.25">
      <c r="B23" t="s">
        <v>32</v>
      </c>
      <c r="D23" s="28">
        <v>200000</v>
      </c>
      <c r="F23" s="31" t="s">
        <v>41</v>
      </c>
      <c r="G23" s="31"/>
      <c r="H23" s="31"/>
      <c r="I23" s="31"/>
      <c r="J23" s="31"/>
    </row>
    <row r="24" spans="2:12" x14ac:dyDescent="0.25">
      <c r="B24" s="29" t="s">
        <v>33</v>
      </c>
      <c r="F24" s="20" t="s">
        <v>42</v>
      </c>
      <c r="G24" s="19"/>
      <c r="H24" s="19"/>
      <c r="I24" s="19"/>
      <c r="J24" s="19"/>
    </row>
    <row r="25" spans="2:12" x14ac:dyDescent="0.25">
      <c r="B25" t="s">
        <v>34</v>
      </c>
      <c r="D25" s="28">
        <v>1750000</v>
      </c>
      <c r="F25" s="20" t="s">
        <v>43</v>
      </c>
      <c r="G25" s="19"/>
      <c r="H25" s="19"/>
    </row>
    <row r="26" spans="2:12" x14ac:dyDescent="0.25">
      <c r="B26" s="29" t="s">
        <v>35</v>
      </c>
      <c r="D26" s="30">
        <f>D23/D25</f>
        <v>0.11428571428571428</v>
      </c>
    </row>
    <row r="27" spans="2:12" ht="4.75" customHeight="1" x14ac:dyDescent="0.25"/>
    <row r="28" spans="2:12" x14ac:dyDescent="0.25">
      <c r="B28" s="36" t="s">
        <v>36</v>
      </c>
      <c r="C28" s="36"/>
      <c r="F28" s="36" t="s">
        <v>37</v>
      </c>
      <c r="G28" s="36"/>
      <c r="H28" s="36"/>
      <c r="I28" s="36"/>
      <c r="J28" s="36"/>
      <c r="K28" s="36"/>
    </row>
    <row r="29" spans="2:12" x14ac:dyDescent="0.25">
      <c r="B29" t="s">
        <v>38</v>
      </c>
      <c r="D29" s="28">
        <v>25000</v>
      </c>
      <c r="F29" s="32" t="s">
        <v>44</v>
      </c>
      <c r="G29" s="32"/>
      <c r="H29" s="32"/>
      <c r="I29" s="32"/>
      <c r="J29" s="32"/>
    </row>
    <row r="30" spans="2:12" x14ac:dyDescent="0.25">
      <c r="B30" s="29" t="s">
        <v>33</v>
      </c>
      <c r="F30" s="32" t="s">
        <v>45</v>
      </c>
      <c r="G30" s="32"/>
      <c r="H30" s="32"/>
      <c r="I30" s="32"/>
      <c r="J30" s="32"/>
    </row>
    <row r="31" spans="2:12" x14ac:dyDescent="0.25">
      <c r="B31" t="s">
        <v>39</v>
      </c>
      <c r="D31" s="28">
        <v>150000</v>
      </c>
      <c r="F31" s="32" t="s">
        <v>46</v>
      </c>
      <c r="G31" s="32"/>
      <c r="H31" s="32"/>
      <c r="I31" s="32"/>
      <c r="J31" s="32"/>
    </row>
    <row r="32" spans="2:12" x14ac:dyDescent="0.25">
      <c r="B32" s="29" t="s">
        <v>35</v>
      </c>
      <c r="D32" s="30">
        <f>D29/D31</f>
        <v>0.16666666666666666</v>
      </c>
    </row>
  </sheetData>
  <mergeCells count="22">
    <mergeCell ref="F29:J29"/>
    <mergeCell ref="F30:J30"/>
    <mergeCell ref="F31:J31"/>
    <mergeCell ref="D4:I4"/>
    <mergeCell ref="B20:L20"/>
    <mergeCell ref="B22:C22"/>
    <mergeCell ref="F22:G22"/>
    <mergeCell ref="B28:C28"/>
    <mergeCell ref="F28:K28"/>
    <mergeCell ref="F23:J23"/>
    <mergeCell ref="F24:J24"/>
    <mergeCell ref="F25:H25"/>
    <mergeCell ref="C14:G14"/>
    <mergeCell ref="B15:I15"/>
    <mergeCell ref="B16:J16"/>
    <mergeCell ref="B17:H17"/>
    <mergeCell ref="J7:L7"/>
    <mergeCell ref="J8:L8"/>
    <mergeCell ref="J9:L9"/>
    <mergeCell ref="B2:L2"/>
    <mergeCell ref="B3:L3"/>
    <mergeCell ref="J5: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2022-06-10T07:30:23Z</dcterms:modified>
</cp:coreProperties>
</file>